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0\INFORMACIÓN PÚBLICA 2020\10. OCTUBRE 2020\art. 10\"/>
    </mc:Choice>
  </mc:AlternateContent>
  <bookViews>
    <workbookView xWindow="240" yWindow="135" windowWidth="27315" windowHeight="13110"/>
  </bookViews>
  <sheets>
    <sheet name="Viajes nacionales" sheetId="4" r:id="rId1"/>
  </sheets>
  <definedNames>
    <definedName name="_xlnm._FilterDatabase" localSheetId="0" hidden="1">'Viajes nacionales'!$A$9:$P$9</definedName>
  </definedNames>
  <calcPr calcId="152511"/>
</workbook>
</file>

<file path=xl/calcChain.xml><?xml version="1.0" encoding="utf-8"?>
<calcChain xmlns="http://schemas.openxmlformats.org/spreadsheetml/2006/main">
  <c r="F20" i="4" l="1"/>
  <c r="F21" i="4" s="1"/>
  <c r="F32" i="4" s="1"/>
</calcChain>
</file>

<file path=xl/sharedStrings.xml><?xml version="1.0" encoding="utf-8"?>
<sst xmlns="http://schemas.openxmlformats.org/spreadsheetml/2006/main" count="196" uniqueCount="125">
  <si>
    <t xml:space="preserve">                           Información de Oficio</t>
  </si>
  <si>
    <t xml:space="preserve">                             Reportes para Ley de Acceso a la Información Pública - </t>
  </si>
  <si>
    <t xml:space="preserve">                                   Listado de viajes nacionales</t>
  </si>
  <si>
    <t>MES: OCTUBRE 2,020</t>
  </si>
  <si>
    <t>No.</t>
  </si>
  <si>
    <t>ENTIDAD QUE AUTORIZA EL VIAJE</t>
  </si>
  <si>
    <t>AUTORIDAD QUE AUTORIZA LA COMISIÓN</t>
  </si>
  <si>
    <t>DURACION TOTAL EN DIAS</t>
  </si>
  <si>
    <t>DESTINO DEL VIAJE</t>
  </si>
  <si>
    <t>COSTO VIATICOS EN Q.</t>
  </si>
  <si>
    <t>No. FORMULARIO LIQUIDACION VL</t>
  </si>
  <si>
    <t>NOMBRAMIENTO No.</t>
  </si>
  <si>
    <t>RENGLON</t>
  </si>
  <si>
    <t>NIT FUNCIONARIO, EMPLEADO O PATICULAR AUTORIZADO</t>
  </si>
  <si>
    <t>NOMBRE FUNCIONARIO O EMPLEADO</t>
  </si>
  <si>
    <t xml:space="preserve">CARGO FUNCIONARIO O EMPLEADO </t>
  </si>
  <si>
    <t>OBJETIVO Y JUSTIFICACIÓN DE LA COMISION</t>
  </si>
  <si>
    <t>FECHA DE VIAJE</t>
  </si>
  <si>
    <t>FR o CUR</t>
  </si>
  <si>
    <t>Fecha de Aprobación SICOIN</t>
  </si>
  <si>
    <t>Licda. Clemencia Chen Gonzalez</t>
  </si>
  <si>
    <t>Coban Alta Verapaz, Salama Baja Verapaz</t>
  </si>
  <si>
    <t>VL-4040</t>
  </si>
  <si>
    <t>Jose Diego Chivalan Osorio</t>
  </si>
  <si>
    <t>Encargado de la Unidad de Comunicación</t>
  </si>
  <si>
    <t>Por Grabacion de testimonios y toma de fotografias y lideresas y niñas en las sedes regionales de Alta Verapaz y Baja Verapaz.</t>
  </si>
  <si>
    <t>28, 29 y 30 de Septiembre, 01, y 02 de Octubre</t>
  </si>
  <si>
    <t>Sra. Lilian Karina Xinico Xiquita</t>
  </si>
  <si>
    <t>Coban Alta Verapaz</t>
  </si>
  <si>
    <t>VL-4053</t>
  </si>
  <si>
    <t>Licda. Aura Marina Xinico Saquec</t>
  </si>
  <si>
    <t>Directora Administrativa Financiera</t>
  </si>
  <si>
    <t>Por acompañamiento a Sra. Defensora en comision en el Departamento de Alta Verapaz, en el proceso de la Selecion de los finalisas del Proyecto Camino Verde.</t>
  </si>
  <si>
    <t>01 y 02 de Octubre</t>
  </si>
  <si>
    <t>Sede Regional Suchitepequez y Santa Rosa</t>
  </si>
  <si>
    <t>VL-4037</t>
  </si>
  <si>
    <t>2514272-0</t>
  </si>
  <si>
    <t>Engma Azuzena Socoy Iquic</t>
  </si>
  <si>
    <t>Directora de la Unidad Social</t>
  </si>
  <si>
    <t>Monitoreo y acompañamiento tecnico y administrativo de la Unidad de Atencion Social, a mujeres indigenas y atencion telefonica en el marco de la emergencia Sanitaria COVID-19</t>
  </si>
  <si>
    <t>21, 22, 23 y 24 de septiembre</t>
  </si>
  <si>
    <t>Coban Alta verapaz</t>
  </si>
  <si>
    <t>VL-4066</t>
  </si>
  <si>
    <t>Defensora</t>
  </si>
  <si>
    <t>Por representacion de DEMI en proceso de selección de iniciativas economicas de Mujeres y Jovenes Indigenas, promovido por Socialab Guatemala.</t>
  </si>
  <si>
    <t>1 y 02 de octubre</t>
  </si>
  <si>
    <t>Licda Gumercinda del Rosario Garcia</t>
  </si>
  <si>
    <t>San Marcos y Quetzaltenango</t>
  </si>
  <si>
    <t>VL-4060</t>
  </si>
  <si>
    <t>Walter Orlando Chinchilla Veliz</t>
  </si>
  <si>
    <t>Piloto</t>
  </si>
  <si>
    <t>Por Traslado de personal de la Unidad de Informatica  y Comunicación Social</t>
  </si>
  <si>
    <t>12, 13, 14, 15 y 16 de Octubre</t>
  </si>
  <si>
    <t>Santiago Sacatepequez</t>
  </si>
  <si>
    <t>VL-4070</t>
  </si>
  <si>
    <t>Por traslado de personal de la Unidad Juridica a Santiago Sacatepequez</t>
  </si>
  <si>
    <t>26 de octubre</t>
  </si>
  <si>
    <t>Salama Baja Verapaz, Coban Alta Verapaz</t>
  </si>
  <si>
    <t>VL-4048</t>
  </si>
  <si>
    <t>Hugo Leonel Colon Tzian</t>
  </si>
  <si>
    <t>Por Conduccion de vehiculo en traslado de personal de la Unidad Social.</t>
  </si>
  <si>
    <t>05, 06, 07 y 08 de Octubre</t>
  </si>
  <si>
    <t>VL-4049</t>
  </si>
  <si>
    <t>Por conducion de vehiculo en traslado de Señora Defensora en comision en Coban Alta Verapaz.</t>
  </si>
  <si>
    <t>Quiche, Huehuetenango, San Marcos, Quetzaltenango, Chimaltenango,Coban Alta Verapaz</t>
  </si>
  <si>
    <t>VL-4061</t>
  </si>
  <si>
    <t>Por conduccion de vehiculo en traslado de personal de la Unidad de Desarrollo Politico Legal.</t>
  </si>
  <si>
    <t>09, 10 y 11 de Octubre</t>
  </si>
  <si>
    <t>Chimaltenango</t>
  </si>
  <si>
    <t>VL-4071</t>
  </si>
  <si>
    <t>Por conduccion de vehiculo en traslado de personal de la Unidad Juridica.</t>
  </si>
  <si>
    <t>14 de Octubre</t>
  </si>
  <si>
    <t>VA. . .</t>
  </si>
  <si>
    <t>VIENEN. . .</t>
  </si>
  <si>
    <t>Licda Clemencia Chen Gonzalez</t>
  </si>
  <si>
    <t xml:space="preserve"> Coban, Alta Verapaz y Baja Verapaz</t>
  </si>
  <si>
    <t>VL-4031</t>
  </si>
  <si>
    <t>Luis Gerardo Barrientos  Yac</t>
  </si>
  <si>
    <t>Asistente de Informatica</t>
  </si>
  <si>
    <t>Por mantenimiento preventivo de equipos de computo y equipo de impresión y multifuncionales, backups de ordenadores, configuracion de equipos en red, configuraciones de red, Wifi, mantenimiento y reparacion de software.</t>
  </si>
  <si>
    <t>28, 29, 30, 01 y 02 de octubre</t>
  </si>
  <si>
    <t>VL-4054</t>
  </si>
  <si>
    <t>Ferdy Timal Regalado</t>
  </si>
  <si>
    <t>Por mantenimiento preventivo de equipos de computo, equipo multifuncional, backups de cada equipo, configuraciones en red, formatos, actualizaciones de antivirus.</t>
  </si>
  <si>
    <t>Chimaltenago y Antigua Guatemala</t>
  </si>
  <si>
    <t>VL-4056</t>
  </si>
  <si>
    <t xml:space="preserve">Apoyo en traslado de personal de la Unidad Juridica en la sede Regional de Chimaltenango y Antigua Guatemala </t>
  </si>
  <si>
    <t>05 de Octubre</t>
  </si>
  <si>
    <t>VL-4058</t>
  </si>
  <si>
    <t>Kevin Estuardo Lopez Gonzalez</t>
  </si>
  <si>
    <t>Encargado de Inventario</t>
  </si>
  <si>
    <t>Por realizacion de Inventario fisico de activos fijos y bienes fungibles, y actualizacion de tarjetas de responsabilidad.</t>
  </si>
  <si>
    <t>Sede regional de Baja Verapaz y Alta Verapaz</t>
  </si>
  <si>
    <t>VL-4047</t>
  </si>
  <si>
    <t>Por Monitoreo y acompañamiento tecnico y administrativo de la atencion de mujeres indigenas y atencion telefonica en el marco de la emergencia sanitaria COVID-19</t>
  </si>
  <si>
    <t>VL-4043</t>
  </si>
  <si>
    <t>Juana Estela Cutzal Sirin</t>
  </si>
  <si>
    <t>Asesor Profesional Especializado III</t>
  </si>
  <si>
    <t>Por apoyo en atencion  de audiencia de caso juridico y otras diligencias.</t>
  </si>
  <si>
    <t>23 de Septiembre</t>
  </si>
  <si>
    <t>VL-4062</t>
  </si>
  <si>
    <t>Chimaltenango y Antigua Guatemala</t>
  </si>
  <si>
    <t>VL-4055</t>
  </si>
  <si>
    <t>Gloria Evelyn Dalila Curuchich Simon</t>
  </si>
  <si>
    <t>Por evacuar audiencia y procuracion de casos.</t>
  </si>
  <si>
    <t>Licda. Maria Guanta Quex</t>
  </si>
  <si>
    <t>VL-4067</t>
  </si>
  <si>
    <t>21 de octubre</t>
  </si>
  <si>
    <t>Licda. Gumercinda del Rosario Garcia</t>
  </si>
  <si>
    <t>Coban Alta y Baja Verapaz</t>
  </si>
  <si>
    <t>VL-4044</t>
  </si>
  <si>
    <t>Encargado de Contabilidad</t>
  </si>
  <si>
    <t>28, 29, 30 de septiembre y 01 y 02 de Octubre</t>
  </si>
  <si>
    <t>TOTAL</t>
  </si>
  <si>
    <t>Hecho Por :</t>
  </si>
  <si>
    <t>Aprobado Por:</t>
  </si>
  <si>
    <t>Vo.Bo.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</si>
  <si>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</si>
  <si>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</si>
  <si>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</si>
  <si>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>Directora Administrativa Financiera                               Defensora de la Mujer Indígena</t>
  </si>
  <si>
    <t xml:space="preserve">     Directora Administrativa Financiera</t>
  </si>
  <si>
    <t xml:space="preserve">                             Defensoria de la Mujer Indigena</t>
  </si>
  <si>
    <t xml:space="preserve">                      Defensoría de la Mujer Indígena                                   </t>
  </si>
  <si>
    <t xml:space="preserve">          Defensoria de la Mujer Indigena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</si>
</sst>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Q&quot;* #,##0.00_);_(&quot;Q&quot;* \(#,##0.00\);_(&quot;Q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2" fillId="0" borderId="0">
      <alignment vertical="top"/>
    </xf>
  </cellStyleXfs>
  <cellXfs count="73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justify" wrapText="1"/>
    </xf>
    <xf numFmtId="164" fontId="3" fillId="0" borderId="0" xfId="1" applyFont="1" applyFill="1"/>
    <xf numFmtId="0" fontId="4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Alignment="1">
      <alignment horizontal="justify" wrapText="1"/>
    </xf>
    <xf numFmtId="164" fontId="7" fillId="0" borderId="0" xfId="1" applyFont="1" applyFill="1"/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164" fontId="8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4" fontId="11" fillId="0" borderId="4" xfId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14" fontId="11" fillId="0" borderId="4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4" fontId="13" fillId="0" borderId="4" xfId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44" fontId="13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4" fontId="14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justify" wrapText="1"/>
    </xf>
    <xf numFmtId="165" fontId="15" fillId="0" borderId="0" xfId="0" applyNumberFormat="1" applyFont="1" applyFill="1" applyBorder="1"/>
    <xf numFmtId="0" fontId="0" fillId="0" borderId="0" xfId="0" applyBorder="1"/>
    <xf numFmtId="164" fontId="0" fillId="0" borderId="0" xfId="1" applyFont="1" applyBorder="1"/>
    <xf numFmtId="164" fontId="2" fillId="0" borderId="0" xfId="0" applyNumberFormat="1" applyFont="1" applyBorder="1"/>
    <xf numFmtId="0" fontId="0" fillId="0" borderId="0" xfId="0" applyBorder="1" applyAlignment="1">
      <alignment horizontal="justify" wrapText="1"/>
    </xf>
    <xf numFmtId="0" fontId="16" fillId="0" borderId="0" xfId="0" applyFont="1" applyFill="1" applyBorder="1" applyAlignment="1">
      <alignment horizontal="justify" wrapText="1"/>
    </xf>
    <xf numFmtId="0" fontId="17" fillId="0" borderId="0" xfId="0" applyFont="1" applyFill="1" applyBorder="1" applyAlignment="1">
      <alignment horizontal="center" vertical="center" wrapText="1"/>
    </xf>
    <xf numFmtId="14" fontId="1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7" fillId="0" borderId="0" xfId="0" applyFont="1" applyFill="1" applyAlignment="1">
      <alignment horizontal="justify" wrapText="1"/>
    </xf>
    <xf numFmtId="0" fontId="17" fillId="0" borderId="0" xfId="0" applyFont="1" applyFill="1"/>
    <xf numFmtId="165" fontId="17" fillId="0" borderId="0" xfId="0" applyNumberFormat="1" applyFont="1" applyFill="1"/>
    <xf numFmtId="0" fontId="18" fillId="0" borderId="0" xfId="0" applyFont="1"/>
    <xf numFmtId="164" fontId="18" fillId="0" borderId="0" xfId="1" applyFont="1"/>
    <xf numFmtId="4" fontId="18" fillId="0" borderId="0" xfId="0" applyNumberFormat="1" applyFont="1"/>
    <xf numFmtId="43" fontId="18" fillId="0" borderId="0" xfId="0" applyNumberFormat="1" applyFont="1" applyAlignment="1">
      <alignment horizontal="justify" wrapText="1"/>
    </xf>
    <xf numFmtId="0" fontId="18" fillId="0" borderId="0" xfId="0" applyFont="1" applyAlignment="1">
      <alignment horizontal="justify" wrapText="1"/>
    </xf>
    <xf numFmtId="0" fontId="18" fillId="0" borderId="0" xfId="0" applyFont="1" applyFill="1" applyAlignment="1">
      <alignment horizontal="justify" wrapText="1"/>
    </xf>
    <xf numFmtId="165" fontId="17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Fill="1"/>
    <xf numFmtId="0" fontId="21" fillId="0" borderId="0" xfId="0" applyFont="1" applyAlignment="1"/>
    <xf numFmtId="164" fontId="17" fillId="0" borderId="0" xfId="1" applyFont="1" applyFill="1"/>
    <xf numFmtId="0" fontId="4" fillId="0" borderId="0" xfId="0" applyFont="1" applyFill="1" applyAlignment="1">
      <alignment horizontal="justify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10" fillId="0" borderId="6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156576</xdr:colOff>
      <xdr:row>4</xdr:row>
      <xdr:rowOff>217248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33376" y="0"/>
          <a:ext cx="7948025" cy="9792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130479</xdr:rowOff>
    </xdr:from>
    <xdr:to>
      <xdr:col>15</xdr:col>
      <xdr:colOff>952499</xdr:colOff>
      <xdr:row>48</xdr:row>
      <xdr:rowOff>130480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0" y="29734179"/>
          <a:ext cx="19278599" cy="952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3"/>
  <sheetViews>
    <sheetView tabSelected="1" zoomScale="73" zoomScaleNormal="73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K12" sqref="K12"/>
    </sheetView>
  </sheetViews>
  <sheetFormatPr baseColWidth="10" defaultRowHeight="15" x14ac:dyDescent="0.25"/>
  <cols>
    <col min="1" max="1" width="5" style="1" customWidth="1"/>
    <col min="2" max="3" width="21.42578125" style="2" customWidth="1"/>
    <col min="4" max="4" width="12.7109375" style="1" customWidth="1"/>
    <col min="5" max="5" width="28" style="2" customWidth="1"/>
    <col min="6" max="6" width="15.5703125" style="1" customWidth="1"/>
    <col min="7" max="7" width="17.7109375" style="1" customWidth="1"/>
    <col min="8" max="8" width="11.28515625" style="3" customWidth="1"/>
    <col min="9" max="9" width="10.42578125" style="3" customWidth="1"/>
    <col min="10" max="10" width="21.42578125" style="1" customWidth="1"/>
    <col min="11" max="11" width="18.85546875" style="2" customWidth="1"/>
    <col min="12" max="12" width="20.7109375" style="2" customWidth="1"/>
    <col min="13" max="13" width="42" style="1" customWidth="1"/>
    <col min="14" max="14" width="17.28515625" style="60" customWidth="1"/>
    <col min="15" max="15" width="11" style="2" customWidth="1"/>
    <col min="16" max="16" width="14.42578125" style="1" customWidth="1"/>
    <col min="17" max="16384" width="11.42578125" style="1"/>
  </cols>
  <sheetData>
    <row r="1" spans="1:16" x14ac:dyDescent="0.25">
      <c r="B1" s="1"/>
      <c r="N1" s="4"/>
      <c r="O1" s="1"/>
    </row>
    <row r="2" spans="1:16" x14ac:dyDescent="0.25">
      <c r="B2" s="1"/>
      <c r="N2" s="4"/>
      <c r="O2" s="1"/>
    </row>
    <row r="3" spans="1:16" x14ac:dyDescent="0.25">
      <c r="B3" s="1"/>
      <c r="N3" s="4"/>
      <c r="O3" s="1"/>
    </row>
    <row r="4" spans="1:16" x14ac:dyDescent="0.25">
      <c r="B4" s="1"/>
      <c r="N4" s="4"/>
      <c r="O4" s="1"/>
    </row>
    <row r="5" spans="1:16" ht="21" x14ac:dyDescent="0.35">
      <c r="A5" s="5"/>
      <c r="B5" s="72" t="s">
        <v>0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6" ht="21" x14ac:dyDescent="0.35">
      <c r="A6" s="72" t="s">
        <v>1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6" ht="21" x14ac:dyDescent="0.35">
      <c r="A7" s="72" t="s">
        <v>2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6" ht="15.75" thickBot="1" x14ac:dyDescent="0.3">
      <c r="A8" s="6"/>
      <c r="B8" s="7" t="s">
        <v>3</v>
      </c>
      <c r="C8" s="8"/>
      <c r="D8" s="6"/>
      <c r="E8" s="8"/>
      <c r="F8" s="6"/>
      <c r="G8" s="6"/>
      <c r="H8" s="9"/>
      <c r="I8" s="9"/>
      <c r="J8" s="6"/>
      <c r="K8" s="8"/>
      <c r="L8" s="8"/>
      <c r="M8" s="6"/>
      <c r="N8" s="8"/>
      <c r="O8" s="8"/>
      <c r="P8" s="6"/>
    </row>
    <row r="9" spans="1:16" ht="67.5" customHeight="1" thickBot="1" x14ac:dyDescent="0.3">
      <c r="A9" s="10" t="s">
        <v>4</v>
      </c>
      <c r="B9" s="11" t="s">
        <v>5</v>
      </c>
      <c r="C9" s="11" t="s">
        <v>6</v>
      </c>
      <c r="D9" s="11" t="s">
        <v>7</v>
      </c>
      <c r="E9" s="11" t="s">
        <v>8</v>
      </c>
      <c r="F9" s="12" t="s">
        <v>9</v>
      </c>
      <c r="G9" s="11" t="s">
        <v>10</v>
      </c>
      <c r="H9" s="11" t="s">
        <v>11</v>
      </c>
      <c r="I9" s="13" t="s">
        <v>12</v>
      </c>
      <c r="J9" s="13" t="s">
        <v>13</v>
      </c>
      <c r="K9" s="11" t="s">
        <v>14</v>
      </c>
      <c r="L9" s="11" t="s">
        <v>15</v>
      </c>
      <c r="M9" s="11" t="s">
        <v>16</v>
      </c>
      <c r="N9" s="11" t="s">
        <v>17</v>
      </c>
      <c r="O9" s="11" t="s">
        <v>18</v>
      </c>
      <c r="P9" s="14" t="s">
        <v>19</v>
      </c>
    </row>
    <row r="10" spans="1:16" ht="109.5" customHeight="1" x14ac:dyDescent="0.25">
      <c r="A10" s="15">
        <v>1</v>
      </c>
      <c r="B10" s="16" t="s">
        <v>20</v>
      </c>
      <c r="C10" s="16" t="s">
        <v>20</v>
      </c>
      <c r="D10" s="17">
        <v>4.3499999999999996</v>
      </c>
      <c r="E10" s="17" t="s">
        <v>21</v>
      </c>
      <c r="F10" s="18">
        <v>1741</v>
      </c>
      <c r="G10" s="17" t="s">
        <v>22</v>
      </c>
      <c r="H10" s="17">
        <v>3497</v>
      </c>
      <c r="I10" s="17">
        <v>133</v>
      </c>
      <c r="J10" s="17">
        <v>12813524</v>
      </c>
      <c r="K10" s="17" t="s">
        <v>23</v>
      </c>
      <c r="L10" s="17" t="s">
        <v>24</v>
      </c>
      <c r="M10" s="19" t="s">
        <v>25</v>
      </c>
      <c r="N10" s="20" t="s">
        <v>26</v>
      </c>
      <c r="O10" s="17">
        <v>830</v>
      </c>
      <c r="P10" s="20">
        <v>44134</v>
      </c>
    </row>
    <row r="11" spans="1:16" ht="95.25" customHeight="1" x14ac:dyDescent="0.25">
      <c r="A11" s="15">
        <v>2</v>
      </c>
      <c r="B11" s="16" t="s">
        <v>27</v>
      </c>
      <c r="C11" s="16" t="s">
        <v>27</v>
      </c>
      <c r="D11" s="17">
        <v>1.1499999999999999</v>
      </c>
      <c r="E11" s="17" t="s">
        <v>28</v>
      </c>
      <c r="F11" s="18">
        <v>352</v>
      </c>
      <c r="G11" s="17" t="s">
        <v>29</v>
      </c>
      <c r="H11" s="17">
        <v>3507</v>
      </c>
      <c r="I11" s="17">
        <v>133</v>
      </c>
      <c r="J11" s="17">
        <v>23286024</v>
      </c>
      <c r="K11" s="17" t="s">
        <v>30</v>
      </c>
      <c r="L11" s="17" t="s">
        <v>31</v>
      </c>
      <c r="M11" s="19" t="s">
        <v>32</v>
      </c>
      <c r="N11" s="20" t="s">
        <v>33</v>
      </c>
      <c r="O11" s="17">
        <v>830</v>
      </c>
      <c r="P11" s="20">
        <v>44134</v>
      </c>
    </row>
    <row r="12" spans="1:16" ht="112.5" customHeight="1" x14ac:dyDescent="0.25">
      <c r="A12" s="15">
        <v>3</v>
      </c>
      <c r="B12" s="16" t="s">
        <v>20</v>
      </c>
      <c r="C12" s="16" t="s">
        <v>20</v>
      </c>
      <c r="D12" s="17">
        <v>3.35</v>
      </c>
      <c r="E12" s="17" t="s">
        <v>34</v>
      </c>
      <c r="F12" s="18">
        <v>927.5</v>
      </c>
      <c r="G12" s="17" t="s">
        <v>35</v>
      </c>
      <c r="H12" s="17">
        <v>3495</v>
      </c>
      <c r="I12" s="17">
        <v>133</v>
      </c>
      <c r="J12" s="21" t="s">
        <v>36</v>
      </c>
      <c r="K12" s="17" t="s">
        <v>37</v>
      </c>
      <c r="L12" s="17" t="s">
        <v>38</v>
      </c>
      <c r="M12" s="19" t="s">
        <v>39</v>
      </c>
      <c r="N12" s="20" t="s">
        <v>40</v>
      </c>
      <c r="O12" s="17">
        <v>830</v>
      </c>
      <c r="P12" s="20">
        <v>44134</v>
      </c>
    </row>
    <row r="13" spans="1:16" ht="99.75" customHeight="1" x14ac:dyDescent="0.25">
      <c r="A13" s="15">
        <v>4</v>
      </c>
      <c r="B13" s="16" t="s">
        <v>27</v>
      </c>
      <c r="C13" s="16" t="s">
        <v>27</v>
      </c>
      <c r="D13" s="17">
        <v>1.1499999999999999</v>
      </c>
      <c r="E13" s="17" t="s">
        <v>41</v>
      </c>
      <c r="F13" s="18">
        <v>319</v>
      </c>
      <c r="G13" s="17" t="s">
        <v>42</v>
      </c>
      <c r="H13" s="17">
        <v>3505</v>
      </c>
      <c r="I13" s="17">
        <v>133</v>
      </c>
      <c r="J13" s="17">
        <v>29625483</v>
      </c>
      <c r="K13" s="16" t="s">
        <v>27</v>
      </c>
      <c r="L13" s="17" t="s">
        <v>43</v>
      </c>
      <c r="M13" s="19" t="s">
        <v>44</v>
      </c>
      <c r="N13" s="20" t="s">
        <v>45</v>
      </c>
      <c r="O13" s="17">
        <v>830</v>
      </c>
      <c r="P13" s="20">
        <v>44134</v>
      </c>
    </row>
    <row r="14" spans="1:16" ht="69" customHeight="1" x14ac:dyDescent="0.25">
      <c r="A14" s="15">
        <v>5</v>
      </c>
      <c r="B14" s="16" t="s">
        <v>46</v>
      </c>
      <c r="C14" s="16"/>
      <c r="D14" s="17">
        <v>4.3499999999999996</v>
      </c>
      <c r="E14" s="17" t="s">
        <v>47</v>
      </c>
      <c r="F14" s="18">
        <v>1583</v>
      </c>
      <c r="G14" s="17" t="s">
        <v>48</v>
      </c>
      <c r="H14" s="17">
        <v>3515</v>
      </c>
      <c r="I14" s="17">
        <v>133</v>
      </c>
      <c r="J14" s="17">
        <v>36546631</v>
      </c>
      <c r="K14" s="17" t="s">
        <v>49</v>
      </c>
      <c r="L14" s="17" t="s">
        <v>50</v>
      </c>
      <c r="M14" s="19" t="s">
        <v>51</v>
      </c>
      <c r="N14" s="20" t="s">
        <v>52</v>
      </c>
      <c r="O14" s="17">
        <v>830</v>
      </c>
      <c r="P14" s="20">
        <v>44134</v>
      </c>
    </row>
    <row r="15" spans="1:16" ht="69" customHeight="1" x14ac:dyDescent="0.25">
      <c r="A15" s="15">
        <v>6</v>
      </c>
      <c r="B15" s="16" t="s">
        <v>46</v>
      </c>
      <c r="C15" s="16" t="s">
        <v>46</v>
      </c>
      <c r="D15" s="17">
        <v>0.2</v>
      </c>
      <c r="E15" s="17" t="s">
        <v>53</v>
      </c>
      <c r="F15" s="18">
        <v>82.5</v>
      </c>
      <c r="G15" s="17" t="s">
        <v>54</v>
      </c>
      <c r="H15" s="17">
        <v>3524</v>
      </c>
      <c r="I15" s="17">
        <v>133</v>
      </c>
      <c r="J15" s="17">
        <v>36546631</v>
      </c>
      <c r="K15" s="17" t="s">
        <v>49</v>
      </c>
      <c r="L15" s="17" t="s">
        <v>50</v>
      </c>
      <c r="M15" s="19" t="s">
        <v>55</v>
      </c>
      <c r="N15" s="20" t="s">
        <v>56</v>
      </c>
      <c r="O15" s="17">
        <v>830</v>
      </c>
      <c r="P15" s="20">
        <v>44134</v>
      </c>
    </row>
    <row r="16" spans="1:16" ht="69" customHeight="1" x14ac:dyDescent="0.25">
      <c r="A16" s="15">
        <v>7</v>
      </c>
      <c r="B16" s="16" t="s">
        <v>46</v>
      </c>
      <c r="C16" s="16" t="s">
        <v>46</v>
      </c>
      <c r="D16" s="17">
        <v>3.5</v>
      </c>
      <c r="E16" s="17" t="s">
        <v>57</v>
      </c>
      <c r="F16" s="18">
        <v>1092.5</v>
      </c>
      <c r="G16" s="17" t="s">
        <v>58</v>
      </c>
      <c r="H16" s="17">
        <v>3508</v>
      </c>
      <c r="I16" s="17">
        <v>133</v>
      </c>
      <c r="J16" s="17">
        <v>56643632</v>
      </c>
      <c r="K16" s="17" t="s">
        <v>59</v>
      </c>
      <c r="L16" s="17" t="s">
        <v>50</v>
      </c>
      <c r="M16" s="19" t="s">
        <v>60</v>
      </c>
      <c r="N16" s="20" t="s">
        <v>61</v>
      </c>
      <c r="O16" s="17">
        <v>830</v>
      </c>
      <c r="P16" s="20">
        <v>44134</v>
      </c>
    </row>
    <row r="17" spans="1:16" ht="69" customHeight="1" x14ac:dyDescent="0.25">
      <c r="A17" s="15">
        <v>8</v>
      </c>
      <c r="B17" s="16" t="s">
        <v>46</v>
      </c>
      <c r="C17" s="16" t="s">
        <v>46</v>
      </c>
      <c r="D17" s="17">
        <v>1.5</v>
      </c>
      <c r="E17" s="17" t="s">
        <v>28</v>
      </c>
      <c r="F17" s="18">
        <v>311</v>
      </c>
      <c r="G17" s="17" t="s">
        <v>62</v>
      </c>
      <c r="H17" s="17">
        <v>3504</v>
      </c>
      <c r="I17" s="17">
        <v>133</v>
      </c>
      <c r="J17" s="17">
        <v>56643632</v>
      </c>
      <c r="K17" s="17" t="s">
        <v>59</v>
      </c>
      <c r="L17" s="17" t="s">
        <v>50</v>
      </c>
      <c r="M17" s="19" t="s">
        <v>63</v>
      </c>
      <c r="N17" s="20" t="s">
        <v>33</v>
      </c>
      <c r="O17" s="17">
        <v>830</v>
      </c>
      <c r="P17" s="20">
        <v>44134</v>
      </c>
    </row>
    <row r="18" spans="1:16" ht="124.5" customHeight="1" x14ac:dyDescent="0.25">
      <c r="A18" s="15">
        <v>9</v>
      </c>
      <c r="B18" s="16" t="s">
        <v>46</v>
      </c>
      <c r="C18" s="16" t="s">
        <v>46</v>
      </c>
      <c r="D18" s="17">
        <v>2.35</v>
      </c>
      <c r="E18" s="17" t="s">
        <v>64</v>
      </c>
      <c r="F18" s="18">
        <v>666.5</v>
      </c>
      <c r="G18" s="17" t="s">
        <v>65</v>
      </c>
      <c r="H18" s="17">
        <v>3516</v>
      </c>
      <c r="I18" s="17">
        <v>133</v>
      </c>
      <c r="J18" s="17">
        <v>56643632</v>
      </c>
      <c r="K18" s="17" t="s">
        <v>59</v>
      </c>
      <c r="L18" s="17" t="s">
        <v>50</v>
      </c>
      <c r="M18" s="19" t="s">
        <v>66</v>
      </c>
      <c r="N18" s="20" t="s">
        <v>67</v>
      </c>
      <c r="O18" s="17">
        <v>830</v>
      </c>
      <c r="P18" s="20">
        <v>44134</v>
      </c>
    </row>
    <row r="19" spans="1:16" ht="69" customHeight="1" x14ac:dyDescent="0.25">
      <c r="A19" s="15">
        <v>10</v>
      </c>
      <c r="B19" s="16" t="s">
        <v>46</v>
      </c>
      <c r="C19" s="16" t="s">
        <v>46</v>
      </c>
      <c r="D19" s="17">
        <v>0.35</v>
      </c>
      <c r="E19" s="17" t="s">
        <v>68</v>
      </c>
      <c r="F19" s="18">
        <v>118.4</v>
      </c>
      <c r="G19" s="17" t="s">
        <v>69</v>
      </c>
      <c r="H19" s="17">
        <v>3518</v>
      </c>
      <c r="I19" s="17">
        <v>133</v>
      </c>
      <c r="J19" s="17">
        <v>56643632</v>
      </c>
      <c r="K19" s="17" t="s">
        <v>59</v>
      </c>
      <c r="L19" s="17" t="s">
        <v>50</v>
      </c>
      <c r="M19" s="19" t="s">
        <v>70</v>
      </c>
      <c r="N19" s="20" t="s">
        <v>71</v>
      </c>
      <c r="O19" s="17">
        <v>830</v>
      </c>
      <c r="P19" s="20">
        <v>44134</v>
      </c>
    </row>
    <row r="20" spans="1:16" ht="93" customHeight="1" x14ac:dyDescent="0.25">
      <c r="A20" s="66" t="s">
        <v>72</v>
      </c>
      <c r="B20" s="67"/>
      <c r="C20" s="67"/>
      <c r="D20" s="67"/>
      <c r="E20" s="68"/>
      <c r="F20" s="18">
        <f>SUM(F10:F19)</f>
        <v>7193.4</v>
      </c>
      <c r="G20" s="69"/>
      <c r="H20" s="70"/>
      <c r="I20" s="70"/>
      <c r="J20" s="70"/>
      <c r="K20" s="70"/>
      <c r="L20" s="70"/>
      <c r="M20" s="70"/>
      <c r="N20" s="70"/>
      <c r="O20" s="70"/>
      <c r="P20" s="71"/>
    </row>
    <row r="21" spans="1:16" ht="69" customHeight="1" x14ac:dyDescent="0.25">
      <c r="A21" s="66" t="s">
        <v>73</v>
      </c>
      <c r="B21" s="67"/>
      <c r="C21" s="67"/>
      <c r="D21" s="67"/>
      <c r="E21" s="68"/>
      <c r="F21" s="18">
        <f>F20</f>
        <v>7193.4</v>
      </c>
      <c r="G21" s="69"/>
      <c r="H21" s="70"/>
      <c r="I21" s="70"/>
      <c r="J21" s="70"/>
      <c r="K21" s="70"/>
      <c r="L21" s="70"/>
      <c r="M21" s="70"/>
      <c r="N21" s="70"/>
      <c r="O21" s="70"/>
      <c r="P21" s="71"/>
    </row>
    <row r="22" spans="1:16" ht="151.5" customHeight="1" x14ac:dyDescent="0.25">
      <c r="A22" s="15">
        <v>11</v>
      </c>
      <c r="B22" s="16" t="s">
        <v>74</v>
      </c>
      <c r="C22" s="16" t="s">
        <v>74</v>
      </c>
      <c r="D22" s="17">
        <v>4.3499999999999996</v>
      </c>
      <c r="E22" s="17" t="s">
        <v>75</v>
      </c>
      <c r="F22" s="18">
        <v>1711</v>
      </c>
      <c r="G22" s="17" t="s">
        <v>76</v>
      </c>
      <c r="H22" s="17">
        <v>3489</v>
      </c>
      <c r="I22" s="17">
        <v>133</v>
      </c>
      <c r="J22" s="17">
        <v>63332795</v>
      </c>
      <c r="K22" s="17" t="s">
        <v>77</v>
      </c>
      <c r="L22" s="17" t="s">
        <v>78</v>
      </c>
      <c r="M22" s="19" t="s">
        <v>79</v>
      </c>
      <c r="N22" s="20" t="s">
        <v>80</v>
      </c>
      <c r="O22" s="17">
        <v>830</v>
      </c>
      <c r="P22" s="20">
        <v>44134</v>
      </c>
    </row>
    <row r="23" spans="1:16" ht="123.75" customHeight="1" x14ac:dyDescent="0.25">
      <c r="A23" s="15">
        <v>12</v>
      </c>
      <c r="B23" s="16" t="s">
        <v>74</v>
      </c>
      <c r="C23" s="16" t="s">
        <v>74</v>
      </c>
      <c r="D23" s="17">
        <v>4.3499999999999996</v>
      </c>
      <c r="E23" s="17" t="s">
        <v>47</v>
      </c>
      <c r="F23" s="18">
        <v>1514.5</v>
      </c>
      <c r="G23" s="17" t="s">
        <v>81</v>
      </c>
      <c r="H23" s="17">
        <v>3509</v>
      </c>
      <c r="I23" s="17">
        <v>133</v>
      </c>
      <c r="J23" s="17">
        <v>65505921</v>
      </c>
      <c r="K23" s="17" t="s">
        <v>82</v>
      </c>
      <c r="L23" s="17" t="s">
        <v>78</v>
      </c>
      <c r="M23" s="19" t="s">
        <v>83</v>
      </c>
      <c r="N23" s="20" t="s">
        <v>52</v>
      </c>
      <c r="O23" s="17">
        <v>830</v>
      </c>
      <c r="P23" s="20">
        <v>44134</v>
      </c>
    </row>
    <row r="24" spans="1:16" ht="69" customHeight="1" x14ac:dyDescent="0.25">
      <c r="A24" s="15">
        <v>13</v>
      </c>
      <c r="B24" s="16" t="s">
        <v>74</v>
      </c>
      <c r="C24" s="16" t="s">
        <v>74</v>
      </c>
      <c r="D24" s="17">
        <v>0.35</v>
      </c>
      <c r="E24" s="17" t="s">
        <v>84</v>
      </c>
      <c r="F24" s="18">
        <v>126.5</v>
      </c>
      <c r="G24" s="17" t="s">
        <v>85</v>
      </c>
      <c r="H24" s="17">
        <v>3511</v>
      </c>
      <c r="I24" s="17">
        <v>133</v>
      </c>
      <c r="J24" s="17">
        <v>65505921</v>
      </c>
      <c r="K24" s="17" t="s">
        <v>82</v>
      </c>
      <c r="L24" s="17" t="s">
        <v>78</v>
      </c>
      <c r="M24" s="19" t="s">
        <v>86</v>
      </c>
      <c r="N24" s="20" t="s">
        <v>87</v>
      </c>
      <c r="O24" s="17">
        <v>830</v>
      </c>
      <c r="P24" s="20">
        <v>44134</v>
      </c>
    </row>
    <row r="25" spans="1:16" ht="69" customHeight="1" x14ac:dyDescent="0.25">
      <c r="A25" s="15">
        <v>14</v>
      </c>
      <c r="B25" s="16" t="s">
        <v>46</v>
      </c>
      <c r="C25" s="16" t="s">
        <v>46</v>
      </c>
      <c r="D25" s="17">
        <v>4.3499999999999996</v>
      </c>
      <c r="E25" s="17" t="s">
        <v>47</v>
      </c>
      <c r="F25" s="18">
        <v>1544.5</v>
      </c>
      <c r="G25" s="17" t="s">
        <v>88</v>
      </c>
      <c r="H25" s="17">
        <v>3513</v>
      </c>
      <c r="I25" s="17">
        <v>133</v>
      </c>
      <c r="J25" s="17">
        <v>71607137</v>
      </c>
      <c r="K25" s="17" t="s">
        <v>89</v>
      </c>
      <c r="L25" s="17" t="s">
        <v>90</v>
      </c>
      <c r="M25" s="19" t="s">
        <v>91</v>
      </c>
      <c r="N25" s="20" t="s">
        <v>52</v>
      </c>
      <c r="O25" s="17">
        <v>830</v>
      </c>
      <c r="P25" s="20">
        <v>44134</v>
      </c>
    </row>
    <row r="26" spans="1:16" ht="110.25" customHeight="1" x14ac:dyDescent="0.25">
      <c r="A26" s="15">
        <v>15</v>
      </c>
      <c r="B26" s="16" t="s">
        <v>74</v>
      </c>
      <c r="C26" s="16" t="s">
        <v>74</v>
      </c>
      <c r="D26" s="17">
        <v>3.8</v>
      </c>
      <c r="E26" s="17" t="s">
        <v>92</v>
      </c>
      <c r="F26" s="18">
        <v>1112</v>
      </c>
      <c r="G26" s="17" t="s">
        <v>93</v>
      </c>
      <c r="H26" s="17">
        <v>3503</v>
      </c>
      <c r="I26" s="17">
        <v>133</v>
      </c>
      <c r="J26" s="21" t="s">
        <v>36</v>
      </c>
      <c r="K26" s="17" t="s">
        <v>37</v>
      </c>
      <c r="L26" s="17" t="s">
        <v>38</v>
      </c>
      <c r="M26" s="19" t="s">
        <v>94</v>
      </c>
      <c r="N26" s="20" t="s">
        <v>61</v>
      </c>
      <c r="O26" s="17">
        <v>830</v>
      </c>
      <c r="P26" s="20">
        <v>44134</v>
      </c>
    </row>
    <row r="27" spans="1:16" ht="69" customHeight="1" x14ac:dyDescent="0.25">
      <c r="A27" s="15">
        <v>16</v>
      </c>
      <c r="B27" s="16" t="s">
        <v>27</v>
      </c>
      <c r="C27" s="16" t="s">
        <v>27</v>
      </c>
      <c r="D27" s="17">
        <v>0.35</v>
      </c>
      <c r="E27" s="17" t="s">
        <v>68</v>
      </c>
      <c r="F27" s="18">
        <v>96</v>
      </c>
      <c r="G27" s="17" t="s">
        <v>95</v>
      </c>
      <c r="H27" s="17">
        <v>3500</v>
      </c>
      <c r="I27" s="17">
        <v>133</v>
      </c>
      <c r="J27" s="17">
        <v>36677248</v>
      </c>
      <c r="K27" s="17" t="s">
        <v>96</v>
      </c>
      <c r="L27" s="17" t="s">
        <v>97</v>
      </c>
      <c r="M27" s="19" t="s">
        <v>98</v>
      </c>
      <c r="N27" s="20" t="s">
        <v>99</v>
      </c>
      <c r="O27" s="17">
        <v>830</v>
      </c>
      <c r="P27" s="20">
        <v>44134</v>
      </c>
    </row>
    <row r="28" spans="1:16" ht="69" customHeight="1" x14ac:dyDescent="0.25">
      <c r="A28" s="15">
        <v>17</v>
      </c>
      <c r="B28" s="16" t="s">
        <v>27</v>
      </c>
      <c r="C28" s="16" t="s">
        <v>27</v>
      </c>
      <c r="D28" s="17">
        <v>0.35</v>
      </c>
      <c r="E28" s="17" t="s">
        <v>68</v>
      </c>
      <c r="F28" s="18">
        <v>127</v>
      </c>
      <c r="G28" s="17" t="s">
        <v>100</v>
      </c>
      <c r="H28" s="17">
        <v>3517</v>
      </c>
      <c r="I28" s="17">
        <v>133</v>
      </c>
      <c r="J28" s="17">
        <v>36677248</v>
      </c>
      <c r="K28" s="17" t="s">
        <v>96</v>
      </c>
      <c r="L28" s="17" t="s">
        <v>97</v>
      </c>
      <c r="M28" s="19" t="s">
        <v>98</v>
      </c>
      <c r="N28" s="20" t="s">
        <v>71</v>
      </c>
      <c r="O28" s="17">
        <v>830</v>
      </c>
      <c r="P28" s="20">
        <v>44134</v>
      </c>
    </row>
    <row r="29" spans="1:16" ht="56.25" customHeight="1" x14ac:dyDescent="0.25">
      <c r="A29" s="15">
        <v>18</v>
      </c>
      <c r="B29" s="16" t="s">
        <v>74</v>
      </c>
      <c r="C29" s="16" t="s">
        <v>74</v>
      </c>
      <c r="D29" s="17">
        <v>0.35</v>
      </c>
      <c r="E29" s="17" t="s">
        <v>101</v>
      </c>
      <c r="F29" s="18">
        <v>118</v>
      </c>
      <c r="G29" s="17" t="s">
        <v>102</v>
      </c>
      <c r="H29" s="17">
        <v>3510</v>
      </c>
      <c r="I29" s="17">
        <v>133</v>
      </c>
      <c r="J29" s="17">
        <v>38515520</v>
      </c>
      <c r="K29" s="17" t="s">
        <v>103</v>
      </c>
      <c r="L29" s="17" t="s">
        <v>97</v>
      </c>
      <c r="M29" s="19" t="s">
        <v>104</v>
      </c>
      <c r="N29" s="20" t="s">
        <v>87</v>
      </c>
      <c r="O29" s="17">
        <v>830</v>
      </c>
      <c r="P29" s="20">
        <v>44134</v>
      </c>
    </row>
    <row r="30" spans="1:16" ht="58.5" customHeight="1" x14ac:dyDescent="0.25">
      <c r="A30" s="15">
        <v>19</v>
      </c>
      <c r="B30" s="16" t="s">
        <v>105</v>
      </c>
      <c r="C30" s="16" t="s">
        <v>105</v>
      </c>
      <c r="D30" s="17">
        <v>0.35</v>
      </c>
      <c r="E30" s="17" t="s">
        <v>68</v>
      </c>
      <c r="F30" s="18">
        <v>123.2</v>
      </c>
      <c r="G30" s="17" t="s">
        <v>106</v>
      </c>
      <c r="H30" s="17">
        <v>3521</v>
      </c>
      <c r="I30" s="17">
        <v>133</v>
      </c>
      <c r="J30" s="17">
        <v>38515520</v>
      </c>
      <c r="K30" s="17" t="s">
        <v>103</v>
      </c>
      <c r="L30" s="17" t="s">
        <v>97</v>
      </c>
      <c r="M30" s="19" t="s">
        <v>104</v>
      </c>
      <c r="N30" s="20" t="s">
        <v>107</v>
      </c>
      <c r="O30" s="17">
        <v>830</v>
      </c>
      <c r="P30" s="20">
        <v>44134</v>
      </c>
    </row>
    <row r="31" spans="1:16" ht="77.25" customHeight="1" x14ac:dyDescent="0.25">
      <c r="A31" s="15">
        <v>20</v>
      </c>
      <c r="B31" s="16" t="s">
        <v>108</v>
      </c>
      <c r="C31" s="16" t="s">
        <v>108</v>
      </c>
      <c r="D31" s="17">
        <v>4.3499999999999996</v>
      </c>
      <c r="E31" s="17" t="s">
        <v>109</v>
      </c>
      <c r="F31" s="18">
        <v>1668</v>
      </c>
      <c r="G31" s="17" t="s">
        <v>110</v>
      </c>
      <c r="H31" s="17">
        <v>3502</v>
      </c>
      <c r="I31" s="17">
        <v>133</v>
      </c>
      <c r="J31" s="17">
        <v>71607137</v>
      </c>
      <c r="K31" s="17" t="s">
        <v>89</v>
      </c>
      <c r="L31" s="17" t="s">
        <v>111</v>
      </c>
      <c r="M31" s="19" t="s">
        <v>91</v>
      </c>
      <c r="N31" s="20" t="s">
        <v>112</v>
      </c>
      <c r="O31" s="17">
        <v>830</v>
      </c>
      <c r="P31" s="20">
        <v>44134</v>
      </c>
    </row>
    <row r="32" spans="1:16" ht="33" customHeight="1" x14ac:dyDescent="0.25">
      <c r="A32" s="22"/>
      <c r="B32" s="63" t="s">
        <v>113</v>
      </c>
      <c r="C32" s="63"/>
      <c r="D32" s="63"/>
      <c r="E32" s="63"/>
      <c r="F32" s="23">
        <f>SUM(F21:F31)</f>
        <v>15334.1</v>
      </c>
      <c r="G32" s="24"/>
      <c r="H32" s="24"/>
      <c r="I32" s="24"/>
      <c r="J32" s="24"/>
      <c r="K32" s="24"/>
      <c r="L32" s="24"/>
      <c r="M32" s="25"/>
      <c r="N32" s="26"/>
      <c r="O32" s="24"/>
      <c r="P32" s="26"/>
    </row>
    <row r="33" spans="1:16" ht="33" customHeight="1" x14ac:dyDescent="0.25">
      <c r="A33" s="27"/>
      <c r="B33" s="28"/>
      <c r="C33" s="28"/>
      <c r="D33" s="28"/>
      <c r="E33" s="28"/>
      <c r="F33" s="29"/>
      <c r="G33" s="24"/>
      <c r="H33" s="24"/>
      <c r="I33" s="24"/>
      <c r="J33" s="24"/>
      <c r="K33" s="24"/>
      <c r="L33" s="24"/>
      <c r="M33" s="25"/>
      <c r="N33" s="26"/>
      <c r="O33" s="24"/>
      <c r="P33" s="26"/>
    </row>
    <row r="34" spans="1:16" ht="15.75" x14ac:dyDescent="0.25">
      <c r="A34" s="30"/>
      <c r="B34" s="31"/>
      <c r="C34" s="31"/>
      <c r="D34" s="31"/>
      <c r="E34" s="32"/>
      <c r="F34" s="33"/>
      <c r="G34" s="34"/>
      <c r="H34" s="35"/>
      <c r="I34" s="36"/>
      <c r="J34" s="37"/>
      <c r="K34" s="37"/>
      <c r="L34" s="34"/>
      <c r="M34" s="37"/>
      <c r="N34" s="38"/>
      <c r="O34" s="39"/>
      <c r="P34" s="40"/>
    </row>
    <row r="35" spans="1:16" ht="15.75" x14ac:dyDescent="0.25">
      <c r="A35" s="30"/>
      <c r="B35" s="31"/>
      <c r="C35" s="31"/>
      <c r="D35" s="31"/>
      <c r="E35" s="32"/>
      <c r="F35" s="33"/>
      <c r="G35" s="34"/>
      <c r="H35" s="35"/>
      <c r="I35" s="36"/>
      <c r="J35" s="37"/>
      <c r="K35" s="37"/>
      <c r="L35" s="34"/>
      <c r="M35" s="37"/>
      <c r="N35" s="38"/>
      <c r="O35" s="39"/>
      <c r="P35" s="40"/>
    </row>
    <row r="36" spans="1:16" ht="15.75" x14ac:dyDescent="0.25">
      <c r="A36" s="41"/>
      <c r="B36" s="42"/>
      <c r="C36" s="42"/>
      <c r="D36" s="43"/>
      <c r="E36" s="42"/>
      <c r="F36" s="44"/>
      <c r="G36" s="45"/>
      <c r="H36" s="46"/>
      <c r="I36" s="46"/>
      <c r="J36" s="47"/>
      <c r="K36" s="48"/>
      <c r="L36" s="49"/>
      <c r="M36" s="45"/>
      <c r="N36" s="50"/>
      <c r="O36" s="41"/>
      <c r="P36" s="41"/>
    </row>
    <row r="37" spans="1:16" ht="15.75" x14ac:dyDescent="0.25">
      <c r="A37" s="41"/>
      <c r="B37" s="49"/>
      <c r="C37" s="49"/>
      <c r="D37" s="45"/>
      <c r="E37" s="49"/>
      <c r="F37" s="45"/>
      <c r="G37" s="45"/>
      <c r="H37" s="46"/>
      <c r="I37" s="51"/>
      <c r="J37" s="45"/>
      <c r="K37" s="49"/>
      <c r="L37" s="42"/>
      <c r="M37" s="43"/>
      <c r="N37" s="52"/>
      <c r="O37" s="41"/>
      <c r="P37" s="41"/>
    </row>
    <row r="38" spans="1:16" ht="15.75" x14ac:dyDescent="0.25">
      <c r="A38" s="41"/>
      <c r="B38" s="61" t="s">
        <v>114</v>
      </c>
      <c r="C38" s="61"/>
      <c r="D38" s="45"/>
      <c r="E38" s="45"/>
      <c r="F38" s="43"/>
      <c r="G38" s="53" t="s">
        <v>115</v>
      </c>
      <c r="H38" s="53"/>
      <c r="I38" s="53"/>
      <c r="J38" s="53"/>
      <c r="K38" s="53"/>
      <c r="L38" s="54" t="s">
        <v>116</v>
      </c>
      <c r="M38" s="45"/>
      <c r="N38" s="52"/>
      <c r="O38" s="41"/>
      <c r="P38" s="41"/>
    </row>
    <row r="39" spans="1:16" ht="15.75" x14ac:dyDescent="0.25">
      <c r="A39" s="41"/>
      <c r="B39" s="55" t="s">
        <v>117</v>
      </c>
      <c r="C39" s="45"/>
      <c r="D39" s="56"/>
      <c r="E39" s="45"/>
      <c r="F39" s="43"/>
      <c r="G39" s="57"/>
      <c r="H39" s="64" t="s">
        <v>30</v>
      </c>
      <c r="I39" s="64"/>
      <c r="J39" s="64"/>
      <c r="K39" s="64"/>
      <c r="L39" s="55"/>
      <c r="M39" s="62" t="s">
        <v>118</v>
      </c>
      <c r="N39" s="62"/>
      <c r="O39" s="41"/>
      <c r="P39" s="41"/>
    </row>
    <row r="40" spans="1:16" ht="15" customHeight="1" x14ac:dyDescent="0.25">
      <c r="A40" s="41"/>
      <c r="B40" s="55" t="s">
        <v>119</v>
      </c>
      <c r="C40" s="45"/>
      <c r="D40" s="56"/>
      <c r="E40" s="45"/>
      <c r="F40" s="43"/>
      <c r="G40" s="53"/>
      <c r="H40" s="65" t="s">
        <v>120</v>
      </c>
      <c r="I40" s="65"/>
      <c r="J40" s="65"/>
      <c r="K40" s="65"/>
      <c r="L40" s="55"/>
      <c r="M40" s="62" t="s">
        <v>121</v>
      </c>
      <c r="N40" s="62"/>
      <c r="O40" s="41"/>
      <c r="P40" s="41"/>
    </row>
    <row r="41" spans="1:16" ht="15.75" x14ac:dyDescent="0.25">
      <c r="B41" s="55" t="s">
        <v>122</v>
      </c>
      <c r="C41" s="45"/>
      <c r="D41" s="56"/>
      <c r="E41" s="45"/>
      <c r="F41" s="43"/>
      <c r="G41" s="53"/>
      <c r="H41" s="58" t="s">
        <v>123</v>
      </c>
      <c r="I41" s="58"/>
      <c r="J41" s="58"/>
      <c r="K41" s="58"/>
      <c r="L41" s="55"/>
      <c r="M41" s="62" t="s">
        <v>124</v>
      </c>
      <c r="N41" s="62"/>
    </row>
    <row r="42" spans="1:16" ht="15.75" x14ac:dyDescent="0.25">
      <c r="B42" s="42"/>
      <c r="C42" s="42"/>
      <c r="D42" s="43"/>
      <c r="E42" s="42"/>
      <c r="F42" s="43"/>
      <c r="G42" s="43"/>
      <c r="H42" s="59"/>
      <c r="I42" s="59"/>
      <c r="J42" s="43"/>
      <c r="K42" s="42"/>
      <c r="L42" s="42"/>
      <c r="M42" s="43"/>
      <c r="N42" s="42"/>
    </row>
    <row r="43" spans="1:16" ht="15.75" x14ac:dyDescent="0.25">
      <c r="B43" s="42"/>
      <c r="C43" s="42"/>
      <c r="D43" s="43"/>
      <c r="E43" s="42"/>
      <c r="F43" s="43"/>
      <c r="G43" s="43"/>
      <c r="H43" s="59"/>
      <c r="I43" s="59"/>
      <c r="J43" s="43"/>
      <c r="K43" s="42"/>
      <c r="L43" s="42"/>
      <c r="M43" s="43"/>
      <c r="N43" s="42"/>
    </row>
  </sheetData>
  <autoFilter ref="A9:P9"/>
  <mergeCells count="14">
    <mergeCell ref="A21:E21"/>
    <mergeCell ref="G21:P21"/>
    <mergeCell ref="B5:P5"/>
    <mergeCell ref="A6:P6"/>
    <mergeCell ref="A7:P7"/>
    <mergeCell ref="A20:E20"/>
    <mergeCell ref="G20:P20"/>
    <mergeCell ref="M41:N41"/>
    <mergeCell ref="B32:E32"/>
    <mergeCell ref="B38:C38"/>
    <mergeCell ref="H39:K39"/>
    <mergeCell ref="M39:N39"/>
    <mergeCell ref="H40:K40"/>
    <mergeCell ref="M40:N40"/>
  </mergeCells>
  <printOptions horizontalCentered="1"/>
  <pageMargins left="0.23622047244094491" right="0.23622047244094491" top="0.39370078740157483" bottom="0.39370078740157483" header="0.31496062992125984" footer="0.31496062992125984"/>
  <pageSetup scale="4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 nacionales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dcterms:created xsi:type="dcterms:W3CDTF">2020-11-06T14:12:07Z</dcterms:created>
  <dcterms:modified xsi:type="dcterms:W3CDTF">2020-11-10T18:21:40Z</dcterms:modified>
</cp:coreProperties>
</file>